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Henkilöliikenne\KUOHKE\Vyöhykehinnoittelu\"/>
    </mc:Choice>
  </mc:AlternateContent>
  <bookViews>
    <workbookView xWindow="0" yWindow="0" windowWidth="28800" windowHeight="12420"/>
  </bookViews>
  <sheets>
    <sheet name="Vyöhykehinna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5" i="1"/>
  <c r="H24" i="1"/>
  <c r="G24" i="1"/>
  <c r="H23" i="1"/>
  <c r="G23" i="1"/>
  <c r="H22" i="1"/>
  <c r="G22" i="1"/>
  <c r="H21" i="1"/>
  <c r="G21" i="1"/>
  <c r="H17" i="1"/>
  <c r="G17" i="1"/>
  <c r="H16" i="1"/>
  <c r="G16" i="1"/>
  <c r="H15" i="1"/>
  <c r="G15" i="1"/>
  <c r="H14" i="1"/>
  <c r="G14" i="1"/>
  <c r="H13" i="1"/>
  <c r="G13" i="1"/>
  <c r="H9" i="1"/>
  <c r="G9" i="1"/>
  <c r="H8" i="1"/>
  <c r="G8" i="1"/>
  <c r="H7" i="1"/>
  <c r="G7" i="1"/>
  <c r="H6" i="1"/>
  <c r="G6" i="1"/>
  <c r="H5" i="1"/>
  <c r="G5" i="1"/>
</calcChain>
</file>

<file path=xl/comments1.xml><?xml version="1.0" encoding="utf-8"?>
<comments xmlns="http://schemas.openxmlformats.org/spreadsheetml/2006/main">
  <authors>
    <author>Höglund Päivi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Höglund Päivi:</t>
        </r>
        <r>
          <rPr>
            <sz val="9"/>
            <color indexed="81"/>
            <rFont val="Tahoma"/>
            <family val="2"/>
          </rPr>
          <t xml:space="preserve">
Nokian työmatkan hinta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Höglund Päivi:</t>
        </r>
        <r>
          <rPr>
            <sz val="9"/>
            <color indexed="81"/>
            <rFont val="Tahoma"/>
            <family val="2"/>
          </rPr>
          <t xml:space="preserve">
Oikea hinta 5,85; muutettu pyöristysvirheen takia</t>
        </r>
      </text>
    </comment>
  </commentList>
</comments>
</file>

<file path=xl/sharedStrings.xml><?xml version="1.0" encoding="utf-8"?>
<sst xmlns="http://schemas.openxmlformats.org/spreadsheetml/2006/main" count="28" uniqueCount="14">
  <si>
    <t>Hinnasto voimassa</t>
  </si>
  <si>
    <t>alkaen</t>
  </si>
  <si>
    <t>AIKUISET</t>
  </si>
  <si>
    <t>Vyöhykkeiden lkm</t>
  </si>
  <si>
    <t>30 vrk</t>
  </si>
  <si>
    <t>360 vrk</t>
  </si>
  <si>
    <t>Arvolippu</t>
  </si>
  <si>
    <t>Käteinen</t>
  </si>
  <si>
    <t>kk/30</t>
  </si>
  <si>
    <t>Pyöristetty arvolippu</t>
  </si>
  <si>
    <t>NUORET</t>
  </si>
  <si>
    <t>17-24 - vuotiaat</t>
  </si>
  <si>
    <t>LAPSET</t>
  </si>
  <si>
    <t>7-16 -vuotiaat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</si>
</sst>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8" formatCode="#,##0.00\ &quot;€&quot;;[Red]\-#,##0.00\ &quot;€&quot;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2" borderId="0" xfId="0" applyNumberFormat="1" applyFill="1"/>
    <xf numFmtId="0" fontId="0" fillId="2" borderId="0" xfId="0" applyFill="1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2" fontId="0" fillId="3" borderId="0" xfId="0" applyNumberFormat="1" applyFont="1" applyFill="1"/>
    <xf numFmtId="2" fontId="0" fillId="0" borderId="0" xfId="0" applyNumberFormat="1" applyFill="1"/>
    <xf numFmtId="2" fontId="0" fillId="2" borderId="0" xfId="0" applyNumberFormat="1" applyFill="1"/>
    <xf numFmtId="2" fontId="0" fillId="3" borderId="0" xfId="0" applyNumberFormat="1" applyFill="1"/>
    <xf numFmtId="0" fontId="0" fillId="0" borderId="0" xfId="0" applyFill="1"/>
    <xf numFmtId="0" fontId="1" fillId="0" borderId="0" xfId="0" applyFont="1" applyFill="1"/>
    <xf numFmtId="2" fontId="1" fillId="0" borderId="0" xfId="0" applyNumberFormat="1" applyFont="1" applyFill="1"/>
    <xf numFmtId="6" fontId="0" fillId="0" borderId="0" xfId="0" applyNumberFormat="1"/>
    <xf numFmtId="8" fontId="0" fillId="0" borderId="0" xfId="0" applyNumberFormat="1"/>
    <xf numFmtId="2" fontId="0" fillId="2" borderId="0" xfId="0" applyNumberFormat="1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25"/>
  <sheetViews>
    <sheetView tabSelected="1" zoomScale="130" zoomScaleNormal="130" workbookViewId="0">
      <selection activeCell="J18" sqref="J18"/>
    </sheetView>
  </sheetViews>
  <sheetFormatPr defaultRowHeight="12.75" x14ac:dyDescent="0.2"/>
  <cols>
    <col min="1" max="1" width="17.85546875" bestFit="1" customWidth="1"/>
    <col min="2" max="2" width="8.140625" bestFit="1" customWidth="1"/>
    <col min="3" max="3" width="7.28515625" bestFit="1" customWidth="1"/>
    <col min="4" max="4" width="9.7109375" bestFit="1" customWidth="1"/>
    <col min="7" max="7" width="5.5703125" style="3" bestFit="1" customWidth="1"/>
    <col min="8" max="8" width="19.85546875" style="3" bestFit="1" customWidth="1"/>
  </cols>
  <sheetData>
    <row r="1" spans="1:11" x14ac:dyDescent="0.2">
      <c r="A1" t="s">
        <v>0</v>
      </c>
      <c r="B1" s="1">
        <v>43832</v>
      </c>
      <c r="C1" s="2" t="s">
        <v>1</v>
      </c>
    </row>
    <row r="3" spans="1:11" x14ac:dyDescent="0.2">
      <c r="A3" s="4" t="s">
        <v>2</v>
      </c>
    </row>
    <row r="4" spans="1:11" x14ac:dyDescent="0.2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/>
      <c r="G4" s="5" t="s">
        <v>8</v>
      </c>
      <c r="H4" s="5" t="s">
        <v>9</v>
      </c>
      <c r="I4" s="4"/>
      <c r="J4" s="5"/>
    </row>
    <row r="5" spans="1:11" x14ac:dyDescent="0.2">
      <c r="A5">
        <v>2</v>
      </c>
      <c r="B5" s="6">
        <v>55</v>
      </c>
      <c r="C5" s="6">
        <v>395</v>
      </c>
      <c r="D5" s="6">
        <v>2.04</v>
      </c>
      <c r="E5" s="7">
        <v>3.5</v>
      </c>
      <c r="F5" s="7"/>
      <c r="G5" s="7">
        <f>MROUND(B5/30,0.1)</f>
        <v>1.8</v>
      </c>
      <c r="H5" s="8">
        <f>MROUND(D5,0.05)</f>
        <v>2.0500000000000003</v>
      </c>
      <c r="J5" s="3"/>
    </row>
    <row r="6" spans="1:11" x14ac:dyDescent="0.2">
      <c r="A6">
        <v>3</v>
      </c>
      <c r="B6" s="9">
        <v>72</v>
      </c>
      <c r="C6" s="6">
        <v>555</v>
      </c>
      <c r="D6" s="9">
        <v>3.3</v>
      </c>
      <c r="E6" s="7">
        <v>5.5</v>
      </c>
      <c r="F6" s="7"/>
      <c r="G6" s="8">
        <f t="shared" ref="G6:G9" si="0">MROUND(B6/30,0.1)</f>
        <v>2.4000000000000004</v>
      </c>
      <c r="H6" s="8">
        <f>MROUND(D6,0.05)</f>
        <v>3.3000000000000003</v>
      </c>
      <c r="J6" s="3"/>
    </row>
    <row r="7" spans="1:11" x14ac:dyDescent="0.2">
      <c r="A7">
        <v>4</v>
      </c>
      <c r="B7" s="9">
        <v>83</v>
      </c>
      <c r="C7" s="6">
        <v>660</v>
      </c>
      <c r="D7" s="9">
        <v>4.5999999999999996</v>
      </c>
      <c r="E7" s="7">
        <v>7.5</v>
      </c>
      <c r="F7" s="7"/>
      <c r="G7" s="8">
        <f t="shared" si="0"/>
        <v>2.8000000000000003</v>
      </c>
      <c r="H7" s="8">
        <f>MROUND(D7,0.05)</f>
        <v>4.6000000000000005</v>
      </c>
      <c r="J7" s="3"/>
    </row>
    <row r="8" spans="1:11" x14ac:dyDescent="0.2">
      <c r="A8">
        <v>5</v>
      </c>
      <c r="B8" s="9">
        <v>105</v>
      </c>
      <c r="C8" s="6">
        <v>760</v>
      </c>
      <c r="D8" s="9">
        <v>5.9</v>
      </c>
      <c r="E8" s="7">
        <v>9.5</v>
      </c>
      <c r="F8" s="7"/>
      <c r="G8" s="8">
        <f t="shared" si="0"/>
        <v>3.5</v>
      </c>
      <c r="H8" s="8">
        <f>MROUND(D8,0.05)</f>
        <v>5.9</v>
      </c>
      <c r="J8" s="3"/>
    </row>
    <row r="9" spans="1:11" x14ac:dyDescent="0.2">
      <c r="A9">
        <v>6</v>
      </c>
      <c r="B9" s="9">
        <v>115</v>
      </c>
      <c r="C9" s="6">
        <v>860</v>
      </c>
      <c r="D9" s="9">
        <v>7.2</v>
      </c>
      <c r="E9" s="7">
        <v>11.5</v>
      </c>
      <c r="F9" s="7"/>
      <c r="G9" s="8">
        <f t="shared" si="0"/>
        <v>3.8000000000000003</v>
      </c>
      <c r="H9" s="8">
        <f>MROUND(D9,0.05)</f>
        <v>7.2</v>
      </c>
      <c r="J9" s="3"/>
    </row>
    <row r="10" spans="1:11" x14ac:dyDescent="0.2">
      <c r="B10" s="10"/>
      <c r="C10" s="10"/>
      <c r="D10" s="10"/>
      <c r="E10" s="10"/>
      <c r="F10" s="10"/>
      <c r="G10" s="7"/>
    </row>
    <row r="11" spans="1:11" x14ac:dyDescent="0.2">
      <c r="A11" s="4" t="s">
        <v>10</v>
      </c>
      <c r="B11" s="10" t="s">
        <v>11</v>
      </c>
      <c r="C11" s="10"/>
      <c r="D11" s="10"/>
      <c r="E11" s="10"/>
      <c r="F11" s="10"/>
      <c r="G11" s="7"/>
    </row>
    <row r="12" spans="1:11" x14ac:dyDescent="0.2">
      <c r="A12" s="4" t="s">
        <v>3</v>
      </c>
      <c r="B12" s="11" t="s">
        <v>4</v>
      </c>
      <c r="C12" s="11" t="s">
        <v>5</v>
      </c>
      <c r="D12" s="11" t="s">
        <v>6</v>
      </c>
      <c r="E12" s="11" t="s">
        <v>7</v>
      </c>
      <c r="F12" s="11"/>
      <c r="G12" s="12" t="s">
        <v>8</v>
      </c>
      <c r="H12" s="5" t="s">
        <v>9</v>
      </c>
    </row>
    <row r="13" spans="1:11" x14ac:dyDescent="0.2">
      <c r="A13">
        <v>2</v>
      </c>
      <c r="B13" s="6">
        <v>38</v>
      </c>
      <c r="C13" s="6">
        <v>280</v>
      </c>
      <c r="D13" s="6">
        <v>1.47</v>
      </c>
      <c r="E13" s="8">
        <v>3.5</v>
      </c>
      <c r="F13" s="7"/>
      <c r="G13" s="8">
        <f t="shared" ref="G13:G17" si="1">MROUND(B13/30,0.1)</f>
        <v>1.3</v>
      </c>
      <c r="H13" s="7">
        <f>MROUND(D13,0.05)</f>
        <v>1.4500000000000002</v>
      </c>
      <c r="I13" s="13"/>
      <c r="J13" s="14"/>
      <c r="K13" s="14"/>
    </row>
    <row r="14" spans="1:11" x14ac:dyDescent="0.2">
      <c r="A14">
        <v>3</v>
      </c>
      <c r="B14" s="9">
        <v>50</v>
      </c>
      <c r="C14" s="6">
        <v>390</v>
      </c>
      <c r="D14" s="9">
        <v>2.35</v>
      </c>
      <c r="E14" s="8">
        <v>5.5</v>
      </c>
      <c r="F14" s="7"/>
      <c r="G14" s="8">
        <f t="shared" si="1"/>
        <v>1.7000000000000002</v>
      </c>
      <c r="H14" s="8">
        <f>MROUND(D14,0.05)</f>
        <v>2.35</v>
      </c>
      <c r="I14" s="13"/>
      <c r="J14" s="14"/>
      <c r="K14" s="14"/>
    </row>
    <row r="15" spans="1:11" x14ac:dyDescent="0.2">
      <c r="A15">
        <v>4</v>
      </c>
      <c r="B15" s="9">
        <v>58</v>
      </c>
      <c r="C15" s="6">
        <v>465</v>
      </c>
      <c r="D15" s="9">
        <v>3.3</v>
      </c>
      <c r="E15" s="8">
        <v>7.5</v>
      </c>
      <c r="F15" s="7"/>
      <c r="G15" s="8">
        <f t="shared" si="1"/>
        <v>1.9000000000000001</v>
      </c>
      <c r="H15" s="8">
        <f t="shared" ref="H15:H17" si="2">MROUND(D15,0.05)</f>
        <v>3.3000000000000003</v>
      </c>
      <c r="I15" s="13"/>
      <c r="J15" s="14"/>
      <c r="K15" s="14"/>
    </row>
    <row r="16" spans="1:11" x14ac:dyDescent="0.2">
      <c r="A16">
        <v>5</v>
      </c>
      <c r="B16" s="9">
        <v>73</v>
      </c>
      <c r="C16" s="6">
        <v>540</v>
      </c>
      <c r="D16" s="9">
        <v>4.25</v>
      </c>
      <c r="E16" s="8">
        <v>9.5</v>
      </c>
      <c r="F16" s="7"/>
      <c r="G16" s="8">
        <f t="shared" si="1"/>
        <v>2.4000000000000004</v>
      </c>
      <c r="H16" s="8">
        <f t="shared" si="2"/>
        <v>4.25</v>
      </c>
      <c r="I16" s="13"/>
      <c r="J16" s="14"/>
      <c r="K16" s="14"/>
    </row>
    <row r="17" spans="1:11" x14ac:dyDescent="0.2">
      <c r="A17">
        <v>6</v>
      </c>
      <c r="B17" s="9">
        <v>81</v>
      </c>
      <c r="C17" s="6">
        <v>615</v>
      </c>
      <c r="D17" s="7">
        <v>5.0999999999999996</v>
      </c>
      <c r="E17" s="8">
        <v>11.5</v>
      </c>
      <c r="F17" s="7"/>
      <c r="G17" s="8">
        <f t="shared" si="1"/>
        <v>2.7</v>
      </c>
      <c r="H17" s="7">
        <f t="shared" si="2"/>
        <v>5.1000000000000005</v>
      </c>
      <c r="I17" s="13"/>
      <c r="J17" s="14"/>
      <c r="K17" s="14"/>
    </row>
    <row r="18" spans="1:11" x14ac:dyDescent="0.2">
      <c r="B18" s="10"/>
      <c r="C18" s="10"/>
      <c r="D18" s="10"/>
      <c r="E18" s="10"/>
      <c r="F18" s="10"/>
      <c r="G18" s="7"/>
    </row>
    <row r="19" spans="1:11" x14ac:dyDescent="0.2">
      <c r="A19" s="4" t="s">
        <v>12</v>
      </c>
      <c r="B19" s="10" t="s">
        <v>13</v>
      </c>
      <c r="C19" s="10"/>
      <c r="D19" s="10"/>
      <c r="E19" s="10"/>
      <c r="F19" s="10"/>
      <c r="G19" s="7"/>
    </row>
    <row r="20" spans="1:11" x14ac:dyDescent="0.2">
      <c r="A20" s="4" t="s">
        <v>3</v>
      </c>
      <c r="B20" s="11" t="s">
        <v>4</v>
      </c>
      <c r="C20" s="11" t="s">
        <v>5</v>
      </c>
      <c r="D20" s="11" t="s">
        <v>6</v>
      </c>
      <c r="E20" s="11" t="s">
        <v>7</v>
      </c>
      <c r="F20" s="11"/>
      <c r="G20" s="12" t="s">
        <v>8</v>
      </c>
      <c r="H20" s="5" t="s">
        <v>9</v>
      </c>
    </row>
    <row r="21" spans="1:11" x14ac:dyDescent="0.2">
      <c r="A21">
        <v>2</v>
      </c>
      <c r="B21" s="6">
        <v>27.5</v>
      </c>
      <c r="C21" s="6">
        <v>198</v>
      </c>
      <c r="D21" s="6">
        <v>1.02</v>
      </c>
      <c r="E21" s="7">
        <v>1.5</v>
      </c>
      <c r="F21" s="7"/>
      <c r="G21" s="7">
        <f t="shared" ref="G21:G25" si="3">MROUND(B21/30,0.1)</f>
        <v>0.9</v>
      </c>
      <c r="H21" s="7">
        <f t="shared" ref="H21:H25" si="4">MROUND(D21,0.05)</f>
        <v>1</v>
      </c>
      <c r="I21" s="13"/>
      <c r="J21" s="14"/>
      <c r="K21" s="14"/>
    </row>
    <row r="22" spans="1:11" x14ac:dyDescent="0.2">
      <c r="A22">
        <v>3</v>
      </c>
      <c r="B22" s="9">
        <v>36</v>
      </c>
      <c r="C22" s="6">
        <v>278</v>
      </c>
      <c r="D22" s="9">
        <v>1.65</v>
      </c>
      <c r="E22" s="7">
        <v>2.5</v>
      </c>
      <c r="F22" s="7"/>
      <c r="G22" s="7">
        <f t="shared" si="3"/>
        <v>1.2000000000000002</v>
      </c>
      <c r="H22" s="8">
        <f t="shared" si="4"/>
        <v>1.6500000000000001</v>
      </c>
      <c r="I22" s="13"/>
      <c r="J22" s="14"/>
      <c r="K22" s="14"/>
    </row>
    <row r="23" spans="1:11" x14ac:dyDescent="0.2">
      <c r="A23">
        <v>4</v>
      </c>
      <c r="B23" s="9">
        <v>41.5</v>
      </c>
      <c r="C23" s="6">
        <v>330</v>
      </c>
      <c r="D23" s="9">
        <v>2.2999999999999998</v>
      </c>
      <c r="E23" s="7">
        <v>3.5</v>
      </c>
      <c r="F23" s="7"/>
      <c r="G23" s="8">
        <f t="shared" si="3"/>
        <v>1.4000000000000001</v>
      </c>
      <c r="H23" s="15">
        <f t="shared" si="4"/>
        <v>2.3000000000000003</v>
      </c>
      <c r="I23" s="13"/>
      <c r="J23" s="14"/>
      <c r="K23" s="14"/>
    </row>
    <row r="24" spans="1:11" x14ac:dyDescent="0.2">
      <c r="A24">
        <v>5</v>
      </c>
      <c r="B24" s="9">
        <v>52.5</v>
      </c>
      <c r="C24" s="6">
        <v>380</v>
      </c>
      <c r="D24" s="9">
        <v>2.95</v>
      </c>
      <c r="E24" s="7">
        <v>4.5</v>
      </c>
      <c r="F24" s="7"/>
      <c r="G24" s="8">
        <f t="shared" si="3"/>
        <v>1.8</v>
      </c>
      <c r="H24" s="8">
        <f t="shared" si="4"/>
        <v>2.95</v>
      </c>
      <c r="I24" s="13"/>
      <c r="J24" s="14"/>
      <c r="K24" s="14"/>
    </row>
    <row r="25" spans="1:11" x14ac:dyDescent="0.2">
      <c r="A25">
        <v>6</v>
      </c>
      <c r="B25" s="9">
        <v>57.5</v>
      </c>
      <c r="C25" s="6">
        <v>430</v>
      </c>
      <c r="D25" s="7">
        <v>3.6</v>
      </c>
      <c r="E25" s="7">
        <v>5.5</v>
      </c>
      <c r="F25" s="7"/>
      <c r="G25" s="8">
        <f t="shared" si="3"/>
        <v>1.9000000000000001</v>
      </c>
      <c r="H25" s="7">
        <f t="shared" si="4"/>
        <v>3.6</v>
      </c>
      <c r="I25" s="13"/>
      <c r="J25" s="14"/>
      <c r="K25" s="14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Vyöhykehinnat</vt:lpstr>
    </vt:vector>
  </TitlesOfParts>
  <Company>Tampere Opetus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Höglund Päivi</dc:creator>
  <cp:lastModifiedBy>Höglund Päivi</cp:lastModifiedBy>
  <dcterms:created xsi:type="dcterms:W3CDTF">2019-12-11T08:41:25Z</dcterms:created>
  <dcterms:modified xsi:type="dcterms:W3CDTF">2019-12-11T08:43:52Z</dcterms:modified>
</cp:coreProperties>
</file>